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<sst xmlns="http://schemas.openxmlformats.org/spreadsheetml/2006/main" count="127" uniqueCount="116">
  <si>
    <t>附件：</t>
  </si>
  <si>
    <t>2021年困难群众救助补助资金分配表</t>
  </si>
  <si>
    <t>单位：万元</t>
  </si>
  <si>
    <t>市州</t>
  </si>
  <si>
    <t>县市区</t>
  </si>
  <si>
    <r>
      <rPr>
        <sz val="12"/>
        <color rgb="FF000000"/>
        <rFont val="宋体"/>
        <charset val="134"/>
      </rPr>
      <t>合计</t>
    </r>
  </si>
  <si>
    <t>省级困难群众救助资金</t>
  </si>
  <si>
    <t>中央困难群众救助资金</t>
  </si>
  <si>
    <r>
      <rPr>
        <sz val="12"/>
        <color rgb="FF000000"/>
        <rFont val="宋体"/>
        <charset val="134"/>
      </rPr>
      <t>总计</t>
    </r>
  </si>
  <si>
    <t>长沙市</t>
  </si>
  <si>
    <t>长沙市小计</t>
  </si>
  <si>
    <t>市本级及所辖区小计</t>
  </si>
  <si>
    <t>浏阳市</t>
  </si>
  <si>
    <t>宁乡市</t>
  </si>
  <si>
    <t>株洲市</t>
  </si>
  <si>
    <t>株洲市小计</t>
  </si>
  <si>
    <t>渌口区</t>
  </si>
  <si>
    <t>醴陵市</t>
  </si>
  <si>
    <t>攸县</t>
  </si>
  <si>
    <t>茶陵县</t>
  </si>
  <si>
    <t>炎陵县</t>
  </si>
  <si>
    <t>湘潭市</t>
  </si>
  <si>
    <t>湘潭市小计</t>
  </si>
  <si>
    <t>湘潭县</t>
  </si>
  <si>
    <t>湘乡市</t>
  </si>
  <si>
    <t>韶山市</t>
  </si>
  <si>
    <t>衡阳市</t>
  </si>
  <si>
    <t>衡阳市小计</t>
  </si>
  <si>
    <t>衡南县</t>
  </si>
  <si>
    <t>衡阳县</t>
  </si>
  <si>
    <t>衡山县</t>
  </si>
  <si>
    <t>衡东县</t>
  </si>
  <si>
    <t>常宁市</t>
  </si>
  <si>
    <t>祁东县</t>
  </si>
  <si>
    <t>耒阳市</t>
  </si>
  <si>
    <t>邵阳市</t>
  </si>
  <si>
    <t>邵阳市小计</t>
  </si>
  <si>
    <t>邵东市</t>
  </si>
  <si>
    <t>新邵县</t>
  </si>
  <si>
    <t>隆回县</t>
  </si>
  <si>
    <t>武冈市</t>
  </si>
  <si>
    <t>洞口县</t>
  </si>
  <si>
    <t>新宁县</t>
  </si>
  <si>
    <t>邵阳县</t>
  </si>
  <si>
    <t>城步县</t>
  </si>
  <si>
    <t>绥宁县</t>
  </si>
  <si>
    <t>岳阳市</t>
  </si>
  <si>
    <t>岳阳市小计</t>
  </si>
  <si>
    <t>汨罗市</t>
  </si>
  <si>
    <t>平江县</t>
  </si>
  <si>
    <t>湘阴县</t>
  </si>
  <si>
    <t>临湘市</t>
  </si>
  <si>
    <t>华容县</t>
  </si>
  <si>
    <t>岳阳县</t>
  </si>
  <si>
    <t>常德市</t>
  </si>
  <si>
    <t>常德市小计</t>
  </si>
  <si>
    <t>津市市</t>
  </si>
  <si>
    <t>安乡县</t>
  </si>
  <si>
    <t>汉寿县</t>
  </si>
  <si>
    <t>澧县</t>
  </si>
  <si>
    <t>临澧县</t>
  </si>
  <si>
    <t>桃源县</t>
  </si>
  <si>
    <t>石门县</t>
  </si>
  <si>
    <t>张家界市</t>
  </si>
  <si>
    <t>张家界市小计</t>
  </si>
  <si>
    <t>慈利县</t>
  </si>
  <si>
    <t>桑植县</t>
  </si>
  <si>
    <t>益阳市</t>
  </si>
  <si>
    <t>益阳市小计</t>
  </si>
  <si>
    <t>沅江市</t>
  </si>
  <si>
    <t>南县</t>
  </si>
  <si>
    <t>桃江县</t>
  </si>
  <si>
    <t>安化县</t>
  </si>
  <si>
    <t>永州市</t>
  </si>
  <si>
    <t>永州市小计</t>
  </si>
  <si>
    <t>东安县</t>
  </si>
  <si>
    <t>道县</t>
  </si>
  <si>
    <t>宁远县</t>
  </si>
  <si>
    <t>江永县</t>
  </si>
  <si>
    <t>江华县</t>
  </si>
  <si>
    <t>蓝山县</t>
  </si>
  <si>
    <t>新田县</t>
  </si>
  <si>
    <t>双牌县</t>
  </si>
  <si>
    <t>祁阳县</t>
  </si>
  <si>
    <t>郴州市</t>
  </si>
  <si>
    <t>郴州市小计</t>
  </si>
  <si>
    <t>资兴市</t>
  </si>
  <si>
    <t>桂阳县</t>
  </si>
  <si>
    <t>永兴县</t>
  </si>
  <si>
    <t>宜章县</t>
  </si>
  <si>
    <t>嘉禾县</t>
  </si>
  <si>
    <t>临武县</t>
  </si>
  <si>
    <t>汝城县</t>
  </si>
  <si>
    <t>桂东县</t>
  </si>
  <si>
    <t>安仁县</t>
  </si>
  <si>
    <t>娄底市</t>
  </si>
  <si>
    <t>娄底市小计</t>
  </si>
  <si>
    <t>涟源市</t>
  </si>
  <si>
    <t>冷水江市</t>
  </si>
  <si>
    <t>双峰县</t>
  </si>
  <si>
    <t>新化县</t>
  </si>
  <si>
    <t>怀化市</t>
  </si>
  <si>
    <t>怀化市小计</t>
  </si>
  <si>
    <r>
      <rPr>
        <sz val="12"/>
        <color rgb="FF000000"/>
        <rFont val="宋体"/>
        <charset val="134"/>
      </rPr>
      <t>沅陵县</t>
    </r>
  </si>
  <si>
    <r>
      <rPr>
        <sz val="12"/>
        <color rgb="FF000000"/>
        <rFont val="宋体"/>
        <charset val="134"/>
      </rPr>
      <t>辰溪县</t>
    </r>
  </si>
  <si>
    <r>
      <rPr>
        <sz val="12"/>
        <color rgb="FF000000"/>
        <rFont val="宋体"/>
        <charset val="134"/>
      </rPr>
      <t>溆浦县</t>
    </r>
  </si>
  <si>
    <r>
      <rPr>
        <sz val="12"/>
        <color rgb="FF000000"/>
        <rFont val="宋体"/>
        <charset val="134"/>
      </rPr>
      <t>麻阳县</t>
    </r>
  </si>
  <si>
    <r>
      <rPr>
        <sz val="12"/>
        <color rgb="FF000000"/>
        <rFont val="宋体"/>
        <charset val="134"/>
      </rPr>
      <t>新晃县</t>
    </r>
  </si>
  <si>
    <r>
      <rPr>
        <sz val="12"/>
        <color rgb="FF000000"/>
        <rFont val="宋体"/>
        <charset val="134"/>
      </rPr>
      <t>芷江县</t>
    </r>
  </si>
  <si>
    <r>
      <rPr>
        <sz val="12"/>
        <color rgb="FF000000"/>
        <rFont val="宋体"/>
        <charset val="134"/>
      </rPr>
      <t>中方县</t>
    </r>
  </si>
  <si>
    <r>
      <rPr>
        <sz val="12"/>
        <color rgb="FF000000"/>
        <rFont val="宋体"/>
        <charset val="134"/>
      </rPr>
      <t>洪江市</t>
    </r>
  </si>
  <si>
    <r>
      <rPr>
        <sz val="12"/>
        <color rgb="FF000000"/>
        <rFont val="宋体"/>
        <charset val="134"/>
      </rPr>
      <t>洪江区</t>
    </r>
  </si>
  <si>
    <r>
      <rPr>
        <sz val="12"/>
        <color rgb="FF000000"/>
        <rFont val="宋体"/>
        <charset val="134"/>
      </rPr>
      <t>会同县</t>
    </r>
  </si>
  <si>
    <r>
      <rPr>
        <sz val="12"/>
        <color rgb="FF000000"/>
        <rFont val="宋体"/>
        <charset val="134"/>
      </rPr>
      <t>靖州县</t>
    </r>
  </si>
  <si>
    <r>
      <rPr>
        <sz val="12"/>
        <color rgb="FF000000"/>
        <rFont val="宋体"/>
        <charset val="134"/>
      </rPr>
      <t>通道县</t>
    </r>
  </si>
  <si>
    <t>湘西土家族苗族自治州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</si>
</sst>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176" formatCode="0_);[Red]\(0\)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_ ;[Red]\-0\ "/>
  </numFmts>
  <fonts count="3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color rgb="FF000000"/>
      <name val="Times Roman"/>
      <charset val="134"/>
    </font>
    <font>
      <sz val="12"/>
      <color theme="1"/>
      <name val="宋体"/>
      <charset val="134"/>
    </font>
    <font>
      <sz val="12"/>
      <color theme="1"/>
      <name val="Times Roman"/>
      <charset val="134"/>
    </font>
    <font>
      <sz val="12"/>
      <name val="Times New Roman"/>
      <charset val="134"/>
    </font>
    <font>
      <b/>
      <sz val="11"/>
      <name val="宋体"/>
      <charset val="134"/>
    </font>
    <font>
      <sz val="11"/>
      <name val="Times New Roman"/>
      <charset val="134"/>
    </font>
    <font>
      <sz val="11"/>
      <name val="宋体"/>
      <charset val="134"/>
    </font>
    <font>
      <b/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14" borderId="7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7" borderId="5" applyNumberFormat="0" applyAlignment="0" applyProtection="0">
      <alignment vertical="center"/>
    </xf>
    <xf numFmtId="0" fontId="28" fillId="7" borderId="4" applyNumberFormat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0" borderId="0"/>
    <xf numFmtId="0" fontId="19" fillId="0" borderId="0"/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6" fillId="0" borderId="1" xfId="50" applyNumberFormat="1" applyFont="1" applyFill="1" applyBorder="1" applyAlignment="1">
      <alignment horizontal="center" vertical="center" shrinkToFit="1"/>
    </xf>
    <xf numFmtId="3" fontId="7" fillId="0" borderId="1" xfId="0" applyNumberFormat="1" applyFont="1" applyFill="1" applyBorder="1" applyAlignment="1">
      <alignment vertical="center" wrapText="1"/>
    </xf>
    <xf numFmtId="3" fontId="8" fillId="0" borderId="1" xfId="0" applyNumberFormat="1" applyFont="1" applyFill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177" fontId="6" fillId="0" borderId="1" xfId="50" applyNumberFormat="1" applyFont="1" applyFill="1" applyBorder="1" applyAlignment="1">
      <alignment horizontal="center" vertical="center" shrinkToFit="1"/>
    </xf>
    <xf numFmtId="3" fontId="8" fillId="0" borderId="1" xfId="0" applyNumberFormat="1" applyFont="1" applyFill="1" applyBorder="1" applyAlignment="1">
      <alignment horizontal="left" vertical="center" wrapText="1"/>
    </xf>
    <xf numFmtId="3" fontId="9" fillId="0" borderId="1" xfId="0" applyNumberFormat="1" applyFont="1" applyFill="1" applyBorder="1" applyAlignment="1">
      <alignment horizontal="left" vertical="center" wrapText="1"/>
    </xf>
    <xf numFmtId="3" fontId="9" fillId="0" borderId="1" xfId="0" applyNumberFormat="1" applyFont="1" applyFill="1" applyBorder="1" applyAlignment="1">
      <alignment vertical="center" wrapText="1"/>
    </xf>
    <xf numFmtId="3" fontId="8" fillId="0" borderId="1" xfId="49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西湖区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0"/>
  <sheetViews>
    <sheetView tabSelected="1" workbookViewId="0">
      <selection activeCell="A2" sqref="A2:E2"/>
    </sheetView>
  </sheetViews>
  <sheetFormatPr defaultColWidth="9" defaultRowHeight="13.5" outlineLevelCol="4"/>
  <cols>
    <col min="1" max="1" width="12.125" customWidth="1"/>
    <col min="2" max="2" width="20.125" style="1" customWidth="1"/>
    <col min="3" max="3" width="11.375" style="1" customWidth="1"/>
    <col min="4" max="4" width="20.25" style="1" customWidth="1"/>
    <col min="5" max="5" width="20" customWidth="1"/>
  </cols>
  <sheetData>
    <row r="1" ht="21" customHeight="1" spans="1:1">
      <c r="A1" s="2" t="s">
        <v>0</v>
      </c>
    </row>
    <row r="2" ht="48" customHeight="1" spans="1:5">
      <c r="A2" s="3" t="s">
        <v>1</v>
      </c>
      <c r="B2" s="3"/>
      <c r="C2" s="3"/>
      <c r="D2" s="3"/>
      <c r="E2" s="3"/>
    </row>
    <row r="3" ht="23.25" customHeight="1" spans="5:5">
      <c r="E3" s="1" t="s">
        <v>2</v>
      </c>
    </row>
    <row r="4" ht="36.75" customHeight="1" spans="1:5">
      <c r="A4" s="4" t="s">
        <v>3</v>
      </c>
      <c r="B4" s="5" t="s">
        <v>4</v>
      </c>
      <c r="C4" s="6" t="s">
        <v>5</v>
      </c>
      <c r="D4" s="7" t="s">
        <v>6</v>
      </c>
      <c r="E4" s="7" t="s">
        <v>7</v>
      </c>
    </row>
    <row r="5" ht="24.75" customHeight="1" spans="1:5">
      <c r="A5" s="6" t="s">
        <v>8</v>
      </c>
      <c r="B5" s="6"/>
      <c r="C5" s="8">
        <f>C6+C10+C17+C22+C31+C42+C50+C59+C63+C69+C80+C91+C97+C110</f>
        <v>249075</v>
      </c>
      <c r="D5" s="9">
        <f>D6+D10+D17+D22+D31+D42+D50+D59+D63+D69+D80+D91+D97+D110</f>
        <v>19057</v>
      </c>
      <c r="E5" s="9">
        <f>E6+E10+E17+E22+E31+E42+E50+E59+E63+E69+E80+E91+E97+E110</f>
        <v>230018</v>
      </c>
    </row>
    <row r="6" ht="23.25" customHeight="1" spans="1:5">
      <c r="A6" s="4" t="s">
        <v>9</v>
      </c>
      <c r="B6" s="10" t="s">
        <v>10</v>
      </c>
      <c r="C6" s="8">
        <f>SUM(C7:C9)</f>
        <v>11217</v>
      </c>
      <c r="D6" s="8">
        <f t="shared" ref="D6:E6" si="0">SUM(D7:D9)</f>
        <v>1371</v>
      </c>
      <c r="E6" s="8">
        <f t="shared" si="0"/>
        <v>9846</v>
      </c>
    </row>
    <row r="7" ht="23.25" customHeight="1" spans="1:5">
      <c r="A7" s="4"/>
      <c r="B7" s="11" t="s">
        <v>11</v>
      </c>
      <c r="C7" s="6">
        <f>SUM(D7:E7)</f>
        <v>5010</v>
      </c>
      <c r="D7" s="12">
        <v>674</v>
      </c>
      <c r="E7" s="13">
        <v>4336</v>
      </c>
    </row>
    <row r="8" ht="23.25" customHeight="1" spans="1:5">
      <c r="A8" s="4"/>
      <c r="B8" s="14" t="s">
        <v>12</v>
      </c>
      <c r="C8" s="6">
        <f>SUM(D8:E8)</f>
        <v>3253</v>
      </c>
      <c r="D8" s="12">
        <v>377</v>
      </c>
      <c r="E8" s="13">
        <v>2876</v>
      </c>
    </row>
    <row r="9" ht="23.25" customHeight="1" spans="1:5">
      <c r="A9" s="4"/>
      <c r="B9" s="15" t="s">
        <v>13</v>
      </c>
      <c r="C9" s="6">
        <f>SUM(D9:E9)</f>
        <v>2954</v>
      </c>
      <c r="D9" s="12">
        <v>320</v>
      </c>
      <c r="E9" s="13">
        <v>2634</v>
      </c>
    </row>
    <row r="10" ht="23.25" customHeight="1" spans="1:5">
      <c r="A10" s="4" t="s">
        <v>14</v>
      </c>
      <c r="B10" s="10" t="s">
        <v>15</v>
      </c>
      <c r="C10" s="6">
        <f>SUM(C11:C16)</f>
        <v>15598</v>
      </c>
      <c r="D10" s="6">
        <f t="shared" ref="D10:E10" si="1">SUM(D11:D16)</f>
        <v>2051</v>
      </c>
      <c r="E10" s="6">
        <f t="shared" si="1"/>
        <v>13547</v>
      </c>
    </row>
    <row r="11" ht="23.25" customHeight="1" spans="1:5">
      <c r="A11" s="4"/>
      <c r="B11" s="11" t="s">
        <v>11</v>
      </c>
      <c r="C11" s="6">
        <f t="shared" ref="C11:C16" si="2">SUM(D11:E11)</f>
        <v>2565</v>
      </c>
      <c r="D11" s="12">
        <v>465</v>
      </c>
      <c r="E11" s="13">
        <v>2100</v>
      </c>
    </row>
    <row r="12" ht="23.25" customHeight="1" spans="1:5">
      <c r="A12" s="4"/>
      <c r="B12" s="11" t="s">
        <v>16</v>
      </c>
      <c r="C12" s="6">
        <f t="shared" si="2"/>
        <v>1430</v>
      </c>
      <c r="D12" s="12">
        <v>169</v>
      </c>
      <c r="E12" s="13">
        <v>1261</v>
      </c>
    </row>
    <row r="13" ht="23.25" customHeight="1" spans="1:5">
      <c r="A13" s="4"/>
      <c r="B13" s="11" t="s">
        <v>17</v>
      </c>
      <c r="C13" s="6">
        <f t="shared" si="2"/>
        <v>5262</v>
      </c>
      <c r="D13" s="12">
        <v>692</v>
      </c>
      <c r="E13" s="13">
        <v>4570</v>
      </c>
    </row>
    <row r="14" ht="23.25" customHeight="1" spans="1:5">
      <c r="A14" s="4"/>
      <c r="B14" s="11" t="s">
        <v>18</v>
      </c>
      <c r="C14" s="6">
        <f t="shared" si="2"/>
        <v>2730</v>
      </c>
      <c r="D14" s="12">
        <v>404</v>
      </c>
      <c r="E14" s="13">
        <v>2326</v>
      </c>
    </row>
    <row r="15" ht="23.25" customHeight="1" spans="1:5">
      <c r="A15" s="4"/>
      <c r="B15" s="11" t="s">
        <v>19</v>
      </c>
      <c r="C15" s="6">
        <f t="shared" si="2"/>
        <v>3026</v>
      </c>
      <c r="D15" s="12">
        <v>296</v>
      </c>
      <c r="E15" s="13">
        <v>2730</v>
      </c>
    </row>
    <row r="16" ht="23.25" customHeight="1" spans="1:5">
      <c r="A16" s="4"/>
      <c r="B16" s="11" t="s">
        <v>20</v>
      </c>
      <c r="C16" s="6">
        <f t="shared" si="2"/>
        <v>585</v>
      </c>
      <c r="D16" s="12">
        <v>25</v>
      </c>
      <c r="E16" s="13">
        <v>560</v>
      </c>
    </row>
    <row r="17" ht="23.25" customHeight="1" spans="1:5">
      <c r="A17" s="4" t="s">
        <v>21</v>
      </c>
      <c r="B17" s="10" t="s">
        <v>22</v>
      </c>
      <c r="C17" s="6">
        <f>SUM(C18:C21)</f>
        <v>8442</v>
      </c>
      <c r="D17" s="6">
        <f t="shared" ref="D17:E17" si="3">SUM(D18:D21)</f>
        <v>1257</v>
      </c>
      <c r="E17" s="6">
        <f t="shared" si="3"/>
        <v>7185</v>
      </c>
    </row>
    <row r="18" ht="23.25" customHeight="1" spans="1:5">
      <c r="A18" s="4"/>
      <c r="B18" s="11" t="s">
        <v>11</v>
      </c>
      <c r="C18" s="6">
        <f>SUM(D18:E18)</f>
        <v>2196</v>
      </c>
      <c r="D18" s="12">
        <v>402</v>
      </c>
      <c r="E18" s="13">
        <v>1794</v>
      </c>
    </row>
    <row r="19" ht="23.25" customHeight="1" spans="1:5">
      <c r="A19" s="4"/>
      <c r="B19" s="11" t="s">
        <v>23</v>
      </c>
      <c r="C19" s="6">
        <f>SUM(D19:E19)</f>
        <v>3132</v>
      </c>
      <c r="D19" s="12">
        <v>409</v>
      </c>
      <c r="E19" s="13">
        <v>2723</v>
      </c>
    </row>
    <row r="20" ht="23.25" customHeight="1" spans="1:5">
      <c r="A20" s="4"/>
      <c r="B20" s="11" t="s">
        <v>24</v>
      </c>
      <c r="C20" s="6">
        <f>SUM(D20:E20)</f>
        <v>2796</v>
      </c>
      <c r="D20" s="12">
        <v>386</v>
      </c>
      <c r="E20" s="13">
        <v>2410</v>
      </c>
    </row>
    <row r="21" ht="23.25" customHeight="1" spans="1:5">
      <c r="A21" s="4"/>
      <c r="B21" s="11" t="s">
        <v>25</v>
      </c>
      <c r="C21" s="6">
        <f>SUM(D21:E21)</f>
        <v>318</v>
      </c>
      <c r="D21" s="12">
        <v>60</v>
      </c>
      <c r="E21" s="13">
        <v>258</v>
      </c>
    </row>
    <row r="22" ht="23.25" customHeight="1" spans="1:5">
      <c r="A22" s="4" t="s">
        <v>26</v>
      </c>
      <c r="B22" s="10" t="s">
        <v>27</v>
      </c>
      <c r="C22" s="6">
        <f>SUM(C23:C30)</f>
        <v>27614</v>
      </c>
      <c r="D22" s="6">
        <f t="shared" ref="D22:E22" si="4">SUM(D23:D30)</f>
        <v>2556</v>
      </c>
      <c r="E22" s="6">
        <f t="shared" si="4"/>
        <v>25058</v>
      </c>
    </row>
    <row r="23" ht="23.25" customHeight="1" spans="1:5">
      <c r="A23" s="4"/>
      <c r="B23" s="11" t="s">
        <v>11</v>
      </c>
      <c r="C23" s="6">
        <f t="shared" ref="C23:C30" si="5">SUM(D23:E23)</f>
        <v>4815</v>
      </c>
      <c r="D23" s="12">
        <v>785</v>
      </c>
      <c r="E23" s="13">
        <v>4030</v>
      </c>
    </row>
    <row r="24" ht="23.25" customHeight="1" spans="1:5">
      <c r="A24" s="4"/>
      <c r="B24" s="11" t="s">
        <v>28</v>
      </c>
      <c r="C24" s="6">
        <f t="shared" si="5"/>
        <v>2733</v>
      </c>
      <c r="D24" s="12">
        <v>148</v>
      </c>
      <c r="E24" s="13">
        <v>2585</v>
      </c>
    </row>
    <row r="25" ht="23.25" customHeight="1" spans="1:5">
      <c r="A25" s="4"/>
      <c r="B25" s="11" t="s">
        <v>29</v>
      </c>
      <c r="C25" s="6">
        <f t="shared" si="5"/>
        <v>2809</v>
      </c>
      <c r="D25" s="12">
        <v>175</v>
      </c>
      <c r="E25" s="13">
        <v>2634</v>
      </c>
    </row>
    <row r="26" ht="23.25" customHeight="1" spans="1:5">
      <c r="A26" s="4"/>
      <c r="B26" s="11" t="s">
        <v>30</v>
      </c>
      <c r="C26" s="6">
        <f t="shared" si="5"/>
        <v>1188</v>
      </c>
      <c r="D26" s="12">
        <v>95</v>
      </c>
      <c r="E26" s="13">
        <v>1093</v>
      </c>
    </row>
    <row r="27" ht="23.25" customHeight="1" spans="1:5">
      <c r="A27" s="4"/>
      <c r="B27" s="11" t="s">
        <v>31</v>
      </c>
      <c r="C27" s="6">
        <f t="shared" si="5"/>
        <v>3548</v>
      </c>
      <c r="D27" s="12">
        <v>511</v>
      </c>
      <c r="E27" s="13">
        <v>3037</v>
      </c>
    </row>
    <row r="28" ht="23.25" customHeight="1" spans="1:5">
      <c r="A28" s="4"/>
      <c r="B28" s="11" t="s">
        <v>32</v>
      </c>
      <c r="C28" s="6">
        <f t="shared" si="5"/>
        <v>4273</v>
      </c>
      <c r="D28" s="12">
        <v>413</v>
      </c>
      <c r="E28" s="13">
        <v>3860</v>
      </c>
    </row>
    <row r="29" ht="23.25" customHeight="1" spans="1:5">
      <c r="A29" s="4"/>
      <c r="B29" s="11" t="s">
        <v>33</v>
      </c>
      <c r="C29" s="6">
        <f t="shared" si="5"/>
        <v>3955</v>
      </c>
      <c r="D29" s="12">
        <v>172</v>
      </c>
      <c r="E29" s="13">
        <v>3783</v>
      </c>
    </row>
    <row r="30" ht="23.25" customHeight="1" spans="1:5">
      <c r="A30" s="4"/>
      <c r="B30" s="11" t="s">
        <v>34</v>
      </c>
      <c r="C30" s="6">
        <f t="shared" si="5"/>
        <v>4293</v>
      </c>
      <c r="D30" s="12">
        <v>257</v>
      </c>
      <c r="E30" s="13">
        <v>4036</v>
      </c>
    </row>
    <row r="31" ht="23.25" customHeight="1" spans="1:5">
      <c r="A31" s="4" t="s">
        <v>35</v>
      </c>
      <c r="B31" s="10" t="s">
        <v>36</v>
      </c>
      <c r="C31" s="6">
        <f>SUM(C32:C41)</f>
        <v>30593</v>
      </c>
      <c r="D31" s="6">
        <f t="shared" ref="D31:E31" si="6">SUM(D32:D41)</f>
        <v>953</v>
      </c>
      <c r="E31" s="6">
        <f t="shared" si="6"/>
        <v>29640</v>
      </c>
    </row>
    <row r="32" ht="23.25" customHeight="1" spans="1:5">
      <c r="A32" s="4"/>
      <c r="B32" s="11" t="s">
        <v>11</v>
      </c>
      <c r="C32" s="6">
        <f t="shared" ref="C32:C41" si="7">SUM(D32:E32)</f>
        <v>1606</v>
      </c>
      <c r="D32" s="12">
        <v>161</v>
      </c>
      <c r="E32" s="13">
        <v>1445</v>
      </c>
    </row>
    <row r="33" ht="23.25" customHeight="1" spans="1:5">
      <c r="A33" s="4"/>
      <c r="B33" s="16" t="s">
        <v>37</v>
      </c>
      <c r="C33" s="6">
        <f t="shared" si="7"/>
        <v>3432</v>
      </c>
      <c r="D33" s="12">
        <v>219</v>
      </c>
      <c r="E33" s="13">
        <v>3213</v>
      </c>
    </row>
    <row r="34" ht="23.25" customHeight="1" spans="1:5">
      <c r="A34" s="4"/>
      <c r="B34" s="11" t="s">
        <v>38</v>
      </c>
      <c r="C34" s="6">
        <f t="shared" si="7"/>
        <v>2923</v>
      </c>
      <c r="D34" s="12">
        <v>108</v>
      </c>
      <c r="E34" s="13">
        <v>2815</v>
      </c>
    </row>
    <row r="35" ht="23.25" customHeight="1" spans="1:5">
      <c r="A35" s="4"/>
      <c r="B35" s="11" t="s">
        <v>39</v>
      </c>
      <c r="C35" s="6">
        <f t="shared" si="7"/>
        <v>3407</v>
      </c>
      <c r="D35" s="12">
        <v>71</v>
      </c>
      <c r="E35" s="13">
        <v>3336</v>
      </c>
    </row>
    <row r="36" ht="23.25" customHeight="1" spans="1:5">
      <c r="A36" s="4"/>
      <c r="B36" s="11" t="s">
        <v>40</v>
      </c>
      <c r="C36" s="6">
        <f t="shared" si="7"/>
        <v>3126</v>
      </c>
      <c r="D36" s="12">
        <v>28</v>
      </c>
      <c r="E36" s="13">
        <v>3098</v>
      </c>
    </row>
    <row r="37" ht="23.25" customHeight="1" spans="1:5">
      <c r="A37" s="4"/>
      <c r="B37" s="11" t="s">
        <v>41</v>
      </c>
      <c r="C37" s="6">
        <f t="shared" si="7"/>
        <v>4077</v>
      </c>
      <c r="D37" s="12">
        <v>6</v>
      </c>
      <c r="E37" s="13">
        <v>4071</v>
      </c>
    </row>
    <row r="38" ht="23.25" customHeight="1" spans="1:5">
      <c r="A38" s="4"/>
      <c r="B38" s="11" t="s">
        <v>42</v>
      </c>
      <c r="C38" s="6">
        <f t="shared" si="7"/>
        <v>2829</v>
      </c>
      <c r="D38" s="12">
        <v>84</v>
      </c>
      <c r="E38" s="13">
        <v>2745</v>
      </c>
    </row>
    <row r="39" ht="23.25" customHeight="1" spans="1:5">
      <c r="A39" s="4"/>
      <c r="B39" s="11" t="s">
        <v>43</v>
      </c>
      <c r="C39" s="6">
        <f t="shared" si="7"/>
        <v>5228</v>
      </c>
      <c r="D39" s="12">
        <v>81</v>
      </c>
      <c r="E39" s="13">
        <v>5147</v>
      </c>
    </row>
    <row r="40" ht="23.25" customHeight="1" spans="1:5">
      <c r="A40" s="4"/>
      <c r="B40" s="11" t="s">
        <v>44</v>
      </c>
      <c r="C40" s="6">
        <f t="shared" si="7"/>
        <v>1825</v>
      </c>
      <c r="D40" s="12">
        <v>2</v>
      </c>
      <c r="E40" s="13">
        <v>1823</v>
      </c>
    </row>
    <row r="41" ht="23.25" customHeight="1" spans="1:5">
      <c r="A41" s="4"/>
      <c r="B41" s="11" t="s">
        <v>45</v>
      </c>
      <c r="C41" s="6">
        <f t="shared" si="7"/>
        <v>2140</v>
      </c>
      <c r="D41" s="12">
        <v>193</v>
      </c>
      <c r="E41" s="13">
        <v>1947</v>
      </c>
    </row>
    <row r="42" ht="23.25" customHeight="1" spans="1:5">
      <c r="A42" s="4" t="s">
        <v>46</v>
      </c>
      <c r="B42" s="10" t="s">
        <v>47</v>
      </c>
      <c r="C42" s="6">
        <f>SUM(C43:C49)</f>
        <v>17658</v>
      </c>
      <c r="D42" s="6">
        <f t="shared" ref="D42:E42" si="8">SUM(D43:D49)</f>
        <v>1301</v>
      </c>
      <c r="E42" s="6">
        <f t="shared" si="8"/>
        <v>16357</v>
      </c>
    </row>
    <row r="43" ht="23.25" customHeight="1" spans="1:5">
      <c r="A43" s="4"/>
      <c r="B43" s="11" t="s">
        <v>11</v>
      </c>
      <c r="C43" s="6">
        <f t="shared" ref="C43:C49" si="9">SUM(D43:E43)</f>
        <v>2187</v>
      </c>
      <c r="D43" s="12">
        <v>255</v>
      </c>
      <c r="E43" s="13">
        <v>1932</v>
      </c>
    </row>
    <row r="44" ht="23.25" customHeight="1" spans="1:5">
      <c r="A44" s="4"/>
      <c r="B44" s="11" t="s">
        <v>48</v>
      </c>
      <c r="C44" s="6">
        <f t="shared" si="9"/>
        <v>1549</v>
      </c>
      <c r="D44" s="12">
        <v>111</v>
      </c>
      <c r="E44" s="13">
        <v>1438</v>
      </c>
    </row>
    <row r="45" ht="23.25" customHeight="1" spans="1:5">
      <c r="A45" s="4"/>
      <c r="B45" s="11" t="s">
        <v>49</v>
      </c>
      <c r="C45" s="6">
        <f t="shared" si="9"/>
        <v>4025</v>
      </c>
      <c r="D45" s="12">
        <v>141</v>
      </c>
      <c r="E45" s="13">
        <v>3884</v>
      </c>
    </row>
    <row r="46" ht="23.25" customHeight="1" spans="1:5">
      <c r="A46" s="4"/>
      <c r="B46" s="11" t="s">
        <v>50</v>
      </c>
      <c r="C46" s="6">
        <f t="shared" si="9"/>
        <v>2404</v>
      </c>
      <c r="D46" s="12">
        <v>211</v>
      </c>
      <c r="E46" s="13">
        <v>2193</v>
      </c>
    </row>
    <row r="47" ht="23.25" customHeight="1" spans="1:5">
      <c r="A47" s="4"/>
      <c r="B47" s="11" t="s">
        <v>51</v>
      </c>
      <c r="C47" s="6">
        <f t="shared" si="9"/>
        <v>1577</v>
      </c>
      <c r="D47" s="12">
        <v>111</v>
      </c>
      <c r="E47" s="13">
        <v>1466</v>
      </c>
    </row>
    <row r="48" ht="23.25" customHeight="1" spans="1:5">
      <c r="A48" s="4"/>
      <c r="B48" s="11" t="s">
        <v>52</v>
      </c>
      <c r="C48" s="6">
        <f t="shared" si="9"/>
        <v>3053</v>
      </c>
      <c r="D48" s="12">
        <v>223</v>
      </c>
      <c r="E48" s="13">
        <v>2830</v>
      </c>
    </row>
    <row r="49" ht="23.25" customHeight="1" spans="1:5">
      <c r="A49" s="4"/>
      <c r="B49" s="11" t="s">
        <v>53</v>
      </c>
      <c r="C49" s="6">
        <f t="shared" si="9"/>
        <v>2863</v>
      </c>
      <c r="D49" s="12">
        <v>249</v>
      </c>
      <c r="E49" s="13">
        <v>2614</v>
      </c>
    </row>
    <row r="50" ht="23.25" customHeight="1" spans="1:5">
      <c r="A50" s="4" t="s">
        <v>54</v>
      </c>
      <c r="B50" s="10" t="s">
        <v>55</v>
      </c>
      <c r="C50" s="6">
        <f>SUM(C51:C58)</f>
        <v>18560</v>
      </c>
      <c r="D50" s="6">
        <f t="shared" ref="D50:E50" si="10">SUM(D51:D58)</f>
        <v>1877</v>
      </c>
      <c r="E50" s="6">
        <f t="shared" si="10"/>
        <v>16683</v>
      </c>
    </row>
    <row r="51" ht="23.25" customHeight="1" spans="1:5">
      <c r="A51" s="4"/>
      <c r="B51" s="11" t="s">
        <v>11</v>
      </c>
      <c r="C51" s="6">
        <f t="shared" ref="C51:C58" si="11">SUM(D51:E51)</f>
        <v>3532</v>
      </c>
      <c r="D51" s="12">
        <v>526</v>
      </c>
      <c r="E51" s="13">
        <v>3006</v>
      </c>
    </row>
    <row r="52" ht="23.25" customHeight="1" spans="1:5">
      <c r="A52" s="4"/>
      <c r="B52" s="17" t="s">
        <v>56</v>
      </c>
      <c r="C52" s="6">
        <f t="shared" si="11"/>
        <v>1234</v>
      </c>
      <c r="D52" s="12">
        <v>164</v>
      </c>
      <c r="E52" s="13">
        <v>1070</v>
      </c>
    </row>
    <row r="53" ht="23.25" customHeight="1" spans="1:5">
      <c r="A53" s="4"/>
      <c r="B53" s="17" t="s">
        <v>57</v>
      </c>
      <c r="C53" s="6">
        <f t="shared" si="11"/>
        <v>1870</v>
      </c>
      <c r="D53" s="12">
        <v>223</v>
      </c>
      <c r="E53" s="13">
        <v>1647</v>
      </c>
    </row>
    <row r="54" ht="23.25" customHeight="1" spans="1:5">
      <c r="A54" s="4"/>
      <c r="B54" s="17" t="s">
        <v>58</v>
      </c>
      <c r="C54" s="6">
        <f t="shared" si="11"/>
        <v>2965</v>
      </c>
      <c r="D54" s="12">
        <v>283</v>
      </c>
      <c r="E54" s="13">
        <v>2682</v>
      </c>
    </row>
    <row r="55" ht="23.25" customHeight="1" spans="1:5">
      <c r="A55" s="4"/>
      <c r="B55" s="17" t="s">
        <v>59</v>
      </c>
      <c r="C55" s="6">
        <f t="shared" si="11"/>
        <v>2171</v>
      </c>
      <c r="D55" s="12">
        <v>150</v>
      </c>
      <c r="E55" s="13">
        <v>2021</v>
      </c>
    </row>
    <row r="56" ht="23.25" customHeight="1" spans="1:5">
      <c r="A56" s="4"/>
      <c r="B56" s="17" t="s">
        <v>60</v>
      </c>
      <c r="C56" s="6">
        <f t="shared" si="11"/>
        <v>1306</v>
      </c>
      <c r="D56" s="12">
        <v>79</v>
      </c>
      <c r="E56" s="13">
        <v>1227</v>
      </c>
    </row>
    <row r="57" ht="23.25" customHeight="1" spans="1:5">
      <c r="A57" s="4"/>
      <c r="B57" s="17" t="s">
        <v>61</v>
      </c>
      <c r="C57" s="6">
        <f t="shared" si="11"/>
        <v>3097</v>
      </c>
      <c r="D57" s="12">
        <v>259</v>
      </c>
      <c r="E57" s="13">
        <v>2838</v>
      </c>
    </row>
    <row r="58" ht="23.25" customHeight="1" spans="1:5">
      <c r="A58" s="4"/>
      <c r="B58" s="17" t="s">
        <v>62</v>
      </c>
      <c r="C58" s="6">
        <f t="shared" si="11"/>
        <v>2385</v>
      </c>
      <c r="D58" s="12">
        <v>193</v>
      </c>
      <c r="E58" s="13">
        <v>2192</v>
      </c>
    </row>
    <row r="59" ht="23.25" customHeight="1" spans="1:5">
      <c r="A59" s="4" t="s">
        <v>63</v>
      </c>
      <c r="B59" s="10" t="s">
        <v>64</v>
      </c>
      <c r="C59" s="6">
        <f>SUM(C60:C62)</f>
        <v>6604</v>
      </c>
      <c r="D59" s="6">
        <f t="shared" ref="D59:E59" si="12">SUM(D60:D62)</f>
        <v>289</v>
      </c>
      <c r="E59" s="6">
        <f t="shared" si="12"/>
        <v>6315</v>
      </c>
    </row>
    <row r="60" ht="23.25" customHeight="1" spans="1:5">
      <c r="A60" s="4"/>
      <c r="B60" s="11" t="s">
        <v>11</v>
      </c>
      <c r="C60" s="6">
        <f>SUM(D60:E60)</f>
        <v>2422</v>
      </c>
      <c r="D60" s="12">
        <v>167</v>
      </c>
      <c r="E60" s="13">
        <v>2255</v>
      </c>
    </row>
    <row r="61" ht="23.25" customHeight="1" spans="1:5">
      <c r="A61" s="4"/>
      <c r="B61" s="11" t="s">
        <v>65</v>
      </c>
      <c r="C61" s="6">
        <f>SUM(D61:E61)</f>
        <v>2193</v>
      </c>
      <c r="D61" s="12">
        <v>67</v>
      </c>
      <c r="E61" s="13">
        <v>2126</v>
      </c>
    </row>
    <row r="62" ht="23.25" customHeight="1" spans="1:5">
      <c r="A62" s="4"/>
      <c r="B62" s="11" t="s">
        <v>66</v>
      </c>
      <c r="C62" s="6">
        <f>SUM(D62:E62)</f>
        <v>1989</v>
      </c>
      <c r="D62" s="12">
        <v>55</v>
      </c>
      <c r="E62" s="13">
        <v>1934</v>
      </c>
    </row>
    <row r="63" ht="23.25" customHeight="1" spans="1:5">
      <c r="A63" s="4" t="s">
        <v>67</v>
      </c>
      <c r="B63" s="10" t="s">
        <v>68</v>
      </c>
      <c r="C63" s="6">
        <f>SUM(C64:C68)</f>
        <v>17751</v>
      </c>
      <c r="D63" s="6">
        <f t="shared" ref="D63:E63" si="13">SUM(D64:D68)</f>
        <v>1853</v>
      </c>
      <c r="E63" s="6">
        <f t="shared" si="13"/>
        <v>15898</v>
      </c>
    </row>
    <row r="64" ht="23.25" customHeight="1" spans="1:5">
      <c r="A64" s="4"/>
      <c r="B64" s="11" t="s">
        <v>11</v>
      </c>
      <c r="C64" s="6">
        <f>SUM(D64:E64)</f>
        <v>4812</v>
      </c>
      <c r="D64" s="12">
        <v>661</v>
      </c>
      <c r="E64" s="13">
        <v>4151</v>
      </c>
    </row>
    <row r="65" ht="23.25" customHeight="1" spans="1:5">
      <c r="A65" s="4"/>
      <c r="B65" s="11" t="s">
        <v>69</v>
      </c>
      <c r="C65" s="6">
        <f>SUM(D65:E65)</f>
        <v>1767</v>
      </c>
      <c r="D65" s="12">
        <v>104</v>
      </c>
      <c r="E65" s="13">
        <v>1663</v>
      </c>
    </row>
    <row r="66" ht="23.25" customHeight="1" spans="1:5">
      <c r="A66" s="4"/>
      <c r="B66" s="11" t="s">
        <v>70</v>
      </c>
      <c r="C66" s="6">
        <f>SUM(D66:E66)</f>
        <v>2146</v>
      </c>
      <c r="D66" s="12">
        <v>243</v>
      </c>
      <c r="E66" s="13">
        <v>1903</v>
      </c>
    </row>
    <row r="67" ht="23.25" customHeight="1" spans="1:5">
      <c r="A67" s="4"/>
      <c r="B67" s="11" t="s">
        <v>71</v>
      </c>
      <c r="C67" s="6">
        <f>SUM(D67:E67)</f>
        <v>2917</v>
      </c>
      <c r="D67" s="12">
        <v>267</v>
      </c>
      <c r="E67" s="13">
        <v>2650</v>
      </c>
    </row>
    <row r="68" ht="23.25" customHeight="1" spans="1:5">
      <c r="A68" s="4"/>
      <c r="B68" s="11" t="s">
        <v>72</v>
      </c>
      <c r="C68" s="6">
        <f>SUM(D68:E68)</f>
        <v>6109</v>
      </c>
      <c r="D68" s="12">
        <v>578</v>
      </c>
      <c r="E68" s="13">
        <v>5531</v>
      </c>
    </row>
    <row r="69" ht="23.25" customHeight="1" spans="1:5">
      <c r="A69" s="4" t="s">
        <v>73</v>
      </c>
      <c r="B69" s="10" t="s">
        <v>74</v>
      </c>
      <c r="C69" s="6">
        <f>SUM(C70:C79)</f>
        <v>24495</v>
      </c>
      <c r="D69" s="6">
        <f t="shared" ref="D69:E69" si="14">SUM(D70:D79)</f>
        <v>1763</v>
      </c>
      <c r="E69" s="6">
        <f t="shared" si="14"/>
        <v>22732</v>
      </c>
    </row>
    <row r="70" ht="23.25" customHeight="1" spans="1:5">
      <c r="A70" s="4"/>
      <c r="B70" s="11" t="s">
        <v>11</v>
      </c>
      <c r="C70" s="6">
        <f t="shared" ref="C70:C79" si="15">SUM(D70:E70)</f>
        <v>3393</v>
      </c>
      <c r="D70" s="12">
        <v>522</v>
      </c>
      <c r="E70" s="13">
        <v>2871</v>
      </c>
    </row>
    <row r="71" ht="23.25" customHeight="1" spans="1:5">
      <c r="A71" s="4"/>
      <c r="B71" s="11" t="s">
        <v>75</v>
      </c>
      <c r="C71" s="6">
        <f t="shared" si="15"/>
        <v>1648</v>
      </c>
      <c r="D71" s="12">
        <v>97</v>
      </c>
      <c r="E71" s="13">
        <v>1551</v>
      </c>
    </row>
    <row r="72" ht="23.25" customHeight="1" spans="1:5">
      <c r="A72" s="4"/>
      <c r="B72" s="11" t="s">
        <v>76</v>
      </c>
      <c r="C72" s="6">
        <f t="shared" si="15"/>
        <v>3001</v>
      </c>
      <c r="D72" s="12">
        <v>210</v>
      </c>
      <c r="E72" s="13">
        <v>2791</v>
      </c>
    </row>
    <row r="73" ht="23.25" customHeight="1" spans="1:5">
      <c r="A73" s="4"/>
      <c r="B73" s="11" t="s">
        <v>77</v>
      </c>
      <c r="C73" s="6">
        <f t="shared" si="15"/>
        <v>4621</v>
      </c>
      <c r="D73" s="12">
        <v>187</v>
      </c>
      <c r="E73" s="13">
        <v>4434</v>
      </c>
    </row>
    <row r="74" ht="23.25" customHeight="1" spans="1:5">
      <c r="A74" s="4"/>
      <c r="B74" s="11" t="s">
        <v>78</v>
      </c>
      <c r="C74" s="6">
        <f t="shared" si="15"/>
        <v>1306</v>
      </c>
      <c r="D74" s="12">
        <v>43</v>
      </c>
      <c r="E74" s="13">
        <v>1263</v>
      </c>
    </row>
    <row r="75" ht="23.25" customHeight="1" spans="1:5">
      <c r="A75" s="4"/>
      <c r="B75" s="11" t="s">
        <v>79</v>
      </c>
      <c r="C75" s="6">
        <f t="shared" si="15"/>
        <v>2472</v>
      </c>
      <c r="D75" s="12">
        <v>129</v>
      </c>
      <c r="E75" s="13">
        <v>2343</v>
      </c>
    </row>
    <row r="76" ht="23.25" customHeight="1" spans="1:5">
      <c r="A76" s="4"/>
      <c r="B76" s="11" t="s">
        <v>80</v>
      </c>
      <c r="C76" s="6">
        <f t="shared" si="15"/>
        <v>874</v>
      </c>
      <c r="D76" s="12">
        <v>89</v>
      </c>
      <c r="E76" s="13">
        <v>785</v>
      </c>
    </row>
    <row r="77" ht="23.25" customHeight="1" spans="1:5">
      <c r="A77" s="4"/>
      <c r="B77" s="11" t="s">
        <v>81</v>
      </c>
      <c r="C77" s="6">
        <f t="shared" si="15"/>
        <v>1963</v>
      </c>
      <c r="D77" s="12">
        <v>91</v>
      </c>
      <c r="E77" s="13">
        <v>1872</v>
      </c>
    </row>
    <row r="78" ht="23.25" customHeight="1" spans="1:5">
      <c r="A78" s="4"/>
      <c r="B78" s="11" t="s">
        <v>82</v>
      </c>
      <c r="C78" s="6">
        <f t="shared" si="15"/>
        <v>811</v>
      </c>
      <c r="D78" s="12">
        <v>32</v>
      </c>
      <c r="E78" s="13">
        <v>779</v>
      </c>
    </row>
    <row r="79" ht="23.25" customHeight="1" spans="1:5">
      <c r="A79" s="4"/>
      <c r="B79" s="11" t="s">
        <v>83</v>
      </c>
      <c r="C79" s="6">
        <f t="shared" si="15"/>
        <v>4406</v>
      </c>
      <c r="D79" s="12">
        <v>363</v>
      </c>
      <c r="E79" s="13">
        <v>4043</v>
      </c>
    </row>
    <row r="80" ht="23.25" customHeight="1" spans="1:5">
      <c r="A80" s="4" t="s">
        <v>84</v>
      </c>
      <c r="B80" s="10" t="s">
        <v>85</v>
      </c>
      <c r="C80" s="6">
        <f>SUM(C81:C90)</f>
        <v>19260</v>
      </c>
      <c r="D80" s="6">
        <f t="shared" ref="D80:E80" si="16">SUM(D81:D90)</f>
        <v>1499</v>
      </c>
      <c r="E80" s="6">
        <f t="shared" si="16"/>
        <v>17761</v>
      </c>
    </row>
    <row r="81" ht="23.25" customHeight="1" spans="1:5">
      <c r="A81" s="4"/>
      <c r="B81" s="11" t="s">
        <v>11</v>
      </c>
      <c r="C81" s="6">
        <f t="shared" ref="C81:C90" si="17">SUM(D81:E81)</f>
        <v>1445</v>
      </c>
      <c r="D81" s="12">
        <v>299</v>
      </c>
      <c r="E81" s="13">
        <v>1146</v>
      </c>
    </row>
    <row r="82" ht="23.25" customHeight="1" spans="1:5">
      <c r="A82" s="4"/>
      <c r="B82" s="14" t="s">
        <v>86</v>
      </c>
      <c r="C82" s="6">
        <f t="shared" si="17"/>
        <v>982</v>
      </c>
      <c r="D82" s="12">
        <v>113</v>
      </c>
      <c r="E82" s="13">
        <v>869</v>
      </c>
    </row>
    <row r="83" ht="23.25" customHeight="1" spans="1:5">
      <c r="A83" s="4"/>
      <c r="B83" s="14" t="s">
        <v>87</v>
      </c>
      <c r="C83" s="6">
        <f t="shared" si="17"/>
        <v>4609</v>
      </c>
      <c r="D83" s="12">
        <v>0</v>
      </c>
      <c r="E83" s="13">
        <v>4609</v>
      </c>
    </row>
    <row r="84" ht="23.25" customHeight="1" spans="1:5">
      <c r="A84" s="4"/>
      <c r="B84" s="14" t="s">
        <v>88</v>
      </c>
      <c r="C84" s="6">
        <f t="shared" si="17"/>
        <v>2172</v>
      </c>
      <c r="D84" s="12">
        <v>308</v>
      </c>
      <c r="E84" s="13">
        <v>1864</v>
      </c>
    </row>
    <row r="85" ht="23.25" customHeight="1" spans="1:5">
      <c r="A85" s="4"/>
      <c r="B85" s="14" t="s">
        <v>89</v>
      </c>
      <c r="C85" s="6">
        <f t="shared" si="17"/>
        <v>2078</v>
      </c>
      <c r="D85" s="12">
        <v>140</v>
      </c>
      <c r="E85" s="13">
        <v>1938</v>
      </c>
    </row>
    <row r="86" ht="23.25" customHeight="1" spans="1:5">
      <c r="A86" s="4"/>
      <c r="B86" s="14" t="s">
        <v>90</v>
      </c>
      <c r="C86" s="6">
        <f t="shared" si="17"/>
        <v>1367</v>
      </c>
      <c r="D86" s="12">
        <v>156</v>
      </c>
      <c r="E86" s="13">
        <v>1211</v>
      </c>
    </row>
    <row r="87" ht="23.25" customHeight="1" spans="1:5">
      <c r="A87" s="4"/>
      <c r="B87" s="14" t="s">
        <v>91</v>
      </c>
      <c r="C87" s="6">
        <f t="shared" si="17"/>
        <v>1648</v>
      </c>
      <c r="D87" s="12">
        <v>205</v>
      </c>
      <c r="E87" s="13">
        <v>1443</v>
      </c>
    </row>
    <row r="88" ht="23.25" customHeight="1" spans="1:5">
      <c r="A88" s="4"/>
      <c r="B88" s="14" t="s">
        <v>92</v>
      </c>
      <c r="C88" s="6">
        <f t="shared" si="17"/>
        <v>1690</v>
      </c>
      <c r="D88" s="12">
        <v>98</v>
      </c>
      <c r="E88" s="13">
        <v>1592</v>
      </c>
    </row>
    <row r="89" ht="23.25" customHeight="1" spans="1:5">
      <c r="A89" s="4"/>
      <c r="B89" s="14" t="s">
        <v>93</v>
      </c>
      <c r="C89" s="6">
        <f t="shared" si="17"/>
        <v>1341</v>
      </c>
      <c r="D89" s="12">
        <v>62</v>
      </c>
      <c r="E89" s="13">
        <v>1279</v>
      </c>
    </row>
    <row r="90" ht="23.25" customHeight="1" spans="1:5">
      <c r="A90" s="4"/>
      <c r="B90" s="14" t="s">
        <v>94</v>
      </c>
      <c r="C90" s="6">
        <f t="shared" si="17"/>
        <v>1928</v>
      </c>
      <c r="D90" s="12">
        <v>118</v>
      </c>
      <c r="E90" s="13">
        <v>1810</v>
      </c>
    </row>
    <row r="91" ht="23.25" customHeight="1" spans="1:5">
      <c r="A91" s="4" t="s">
        <v>95</v>
      </c>
      <c r="B91" s="10" t="s">
        <v>96</v>
      </c>
      <c r="C91" s="6">
        <f>SUM(C92:C96)</f>
        <v>15131</v>
      </c>
      <c r="D91" s="6">
        <f t="shared" ref="D91:E91" si="18">SUM(D92:D96)</f>
        <v>1122</v>
      </c>
      <c r="E91" s="6">
        <f t="shared" si="18"/>
        <v>14009</v>
      </c>
    </row>
    <row r="92" ht="23.25" customHeight="1" spans="1:5">
      <c r="A92" s="4"/>
      <c r="B92" s="11" t="s">
        <v>11</v>
      </c>
      <c r="C92" s="6">
        <f>SUM(D92:E92)</f>
        <v>599</v>
      </c>
      <c r="D92" s="12">
        <v>132</v>
      </c>
      <c r="E92" s="13">
        <v>467</v>
      </c>
    </row>
    <row r="93" ht="23.25" customHeight="1" spans="1:5">
      <c r="A93" s="4"/>
      <c r="B93" s="11" t="s">
        <v>97</v>
      </c>
      <c r="C93" s="6">
        <f>SUM(D93:E93)</f>
        <v>4313</v>
      </c>
      <c r="D93" s="12">
        <v>310</v>
      </c>
      <c r="E93" s="13">
        <v>4003</v>
      </c>
    </row>
    <row r="94" ht="23.25" customHeight="1" spans="1:5">
      <c r="A94" s="4"/>
      <c r="B94" s="11" t="s">
        <v>98</v>
      </c>
      <c r="C94" s="6">
        <f>SUM(D94:E94)</f>
        <v>1146</v>
      </c>
      <c r="D94" s="12">
        <v>71</v>
      </c>
      <c r="E94" s="13">
        <v>1075</v>
      </c>
    </row>
    <row r="95" ht="23.25" customHeight="1" spans="1:5">
      <c r="A95" s="4"/>
      <c r="B95" s="11" t="s">
        <v>99</v>
      </c>
      <c r="C95" s="6">
        <f>SUM(D95:E95)</f>
        <v>3718</v>
      </c>
      <c r="D95" s="12">
        <v>203</v>
      </c>
      <c r="E95" s="13">
        <v>3515</v>
      </c>
    </row>
    <row r="96" ht="23.25" customHeight="1" spans="1:5">
      <c r="A96" s="4"/>
      <c r="B96" s="11" t="s">
        <v>100</v>
      </c>
      <c r="C96" s="6">
        <f>SUM(D96:E96)</f>
        <v>5355</v>
      </c>
      <c r="D96" s="12">
        <v>406</v>
      </c>
      <c r="E96" s="13">
        <v>4949</v>
      </c>
    </row>
    <row r="97" ht="23.25" customHeight="1" spans="1:5">
      <c r="A97" s="4" t="s">
        <v>101</v>
      </c>
      <c r="B97" s="18" t="s">
        <v>102</v>
      </c>
      <c r="C97" s="6">
        <f>SUM(C98:C109)</f>
        <v>18660</v>
      </c>
      <c r="D97" s="6">
        <f>SUM(D98:D109)</f>
        <v>1164</v>
      </c>
      <c r="E97" s="6">
        <f>SUM(E98:E109)</f>
        <v>17496</v>
      </c>
    </row>
    <row r="98" ht="23.25" customHeight="1" spans="1:5">
      <c r="A98" s="4"/>
      <c r="B98" s="19" t="s">
        <v>103</v>
      </c>
      <c r="C98" s="6">
        <f t="shared" ref="C98:C110" si="19">SUM(D98:E98)</f>
        <v>3261</v>
      </c>
      <c r="D98" s="12">
        <v>163</v>
      </c>
      <c r="E98" s="13">
        <v>3098</v>
      </c>
    </row>
    <row r="99" ht="23.25" customHeight="1" spans="1:5">
      <c r="A99" s="4"/>
      <c r="B99" s="19" t="s">
        <v>104</v>
      </c>
      <c r="C99" s="6">
        <f t="shared" si="19"/>
        <v>2629</v>
      </c>
      <c r="D99" s="12">
        <v>263</v>
      </c>
      <c r="E99" s="13">
        <v>2366</v>
      </c>
    </row>
    <row r="100" ht="23.25" customHeight="1" spans="1:5">
      <c r="A100" s="4"/>
      <c r="B100" s="19" t="s">
        <v>105</v>
      </c>
      <c r="C100" s="6">
        <f t="shared" si="19"/>
        <v>3218</v>
      </c>
      <c r="D100" s="12">
        <v>269</v>
      </c>
      <c r="E100" s="13">
        <v>2949</v>
      </c>
    </row>
    <row r="101" ht="23.25" customHeight="1" spans="1:5">
      <c r="A101" s="4"/>
      <c r="B101" s="19" t="s">
        <v>106</v>
      </c>
      <c r="C101" s="6">
        <f t="shared" si="19"/>
        <v>1396</v>
      </c>
      <c r="D101" s="12">
        <v>87</v>
      </c>
      <c r="E101" s="13">
        <v>1309</v>
      </c>
    </row>
    <row r="102" ht="23.25" customHeight="1" spans="1:5">
      <c r="A102" s="4"/>
      <c r="B102" s="19" t="s">
        <v>107</v>
      </c>
      <c r="C102" s="6">
        <f t="shared" si="19"/>
        <v>1904</v>
      </c>
      <c r="D102" s="12">
        <v>95</v>
      </c>
      <c r="E102" s="13">
        <v>1809</v>
      </c>
    </row>
    <row r="103" ht="23.25" customHeight="1" spans="1:5">
      <c r="A103" s="4"/>
      <c r="B103" s="19" t="s">
        <v>108</v>
      </c>
      <c r="C103" s="6">
        <f t="shared" si="19"/>
        <v>1235</v>
      </c>
      <c r="D103" s="12">
        <v>80</v>
      </c>
      <c r="E103" s="13">
        <v>1155</v>
      </c>
    </row>
    <row r="104" ht="23.25" customHeight="1" spans="1:5">
      <c r="A104" s="4"/>
      <c r="B104" s="19" t="s">
        <v>109</v>
      </c>
      <c r="C104" s="6">
        <f t="shared" si="19"/>
        <v>1028</v>
      </c>
      <c r="D104" s="12">
        <v>39</v>
      </c>
      <c r="E104" s="13">
        <v>989</v>
      </c>
    </row>
    <row r="105" ht="23.25" customHeight="1" spans="1:5">
      <c r="A105" s="4"/>
      <c r="B105" s="19" t="s">
        <v>110</v>
      </c>
      <c r="C105" s="6">
        <f t="shared" si="19"/>
        <v>1404</v>
      </c>
      <c r="D105" s="12">
        <v>94</v>
      </c>
      <c r="E105" s="13">
        <v>1310</v>
      </c>
    </row>
    <row r="106" ht="23.25" customHeight="1" spans="1:5">
      <c r="A106" s="4"/>
      <c r="B106" s="19" t="s">
        <v>111</v>
      </c>
      <c r="C106" s="6">
        <f t="shared" si="19"/>
        <v>358</v>
      </c>
      <c r="D106" s="12">
        <v>12</v>
      </c>
      <c r="E106" s="13">
        <v>346</v>
      </c>
    </row>
    <row r="107" ht="23.25" customHeight="1" spans="1:5">
      <c r="A107" s="4"/>
      <c r="B107" s="19" t="s">
        <v>112</v>
      </c>
      <c r="C107" s="6">
        <f t="shared" si="19"/>
        <v>684</v>
      </c>
      <c r="D107" s="12">
        <v>32</v>
      </c>
      <c r="E107" s="13">
        <v>652</v>
      </c>
    </row>
    <row r="108" ht="23.25" customHeight="1" spans="1:5">
      <c r="A108" s="4"/>
      <c r="B108" s="19" t="s">
        <v>113</v>
      </c>
      <c r="C108" s="6">
        <f t="shared" si="19"/>
        <v>1182</v>
      </c>
      <c r="D108" s="12">
        <v>26</v>
      </c>
      <c r="E108" s="13">
        <v>1156</v>
      </c>
    </row>
    <row r="109" ht="23.25" customHeight="1" spans="1:5">
      <c r="A109" s="4"/>
      <c r="B109" s="19" t="s">
        <v>114</v>
      </c>
      <c r="C109" s="6">
        <f t="shared" si="19"/>
        <v>361</v>
      </c>
      <c r="D109" s="12">
        <v>4</v>
      </c>
      <c r="E109" s="13">
        <v>357</v>
      </c>
    </row>
    <row r="110" ht="38.25" customHeight="1" spans="1:5">
      <c r="A110" s="4" t="s">
        <v>115</v>
      </c>
      <c r="B110" s="4"/>
      <c r="C110" s="6">
        <f t="shared" si="19"/>
        <v>17492</v>
      </c>
      <c r="D110" s="12">
        <v>1</v>
      </c>
      <c r="E110" s="13">
        <v>17491</v>
      </c>
    </row>
  </sheetData>
  <mergeCells count="16">
    <mergeCell ref="A2:E2"/>
    <mergeCell ref="A5:B5"/>
    <mergeCell ref="A110:B110"/>
    <mergeCell ref="A6:A9"/>
    <mergeCell ref="A10:A16"/>
    <mergeCell ref="A17:A21"/>
    <mergeCell ref="A22:A30"/>
    <mergeCell ref="A31:A41"/>
    <mergeCell ref="A42:A49"/>
    <mergeCell ref="A50:A58"/>
    <mergeCell ref="A59:A62"/>
    <mergeCell ref="A63:A68"/>
    <mergeCell ref="A69:A79"/>
    <mergeCell ref="A80:A90"/>
    <mergeCell ref="A91:A96"/>
    <mergeCell ref="A97:A109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徐锐 null</dc:creator>
  <cp:lastModifiedBy>向日葵</cp:lastModifiedBy>
  <dcterms:created xsi:type="dcterms:W3CDTF">2020-12-14T01:34:00Z</dcterms:created>
  <cp:lastPrinted>2021-05-19T03:13:00Z</cp:lastPrinted>
  <dcterms:modified xsi:type="dcterms:W3CDTF">2022-01-07T09:14:28Z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C3673FF463CD41B0B39C28CE47281463</vt:lpwstr>
  </property>
  <property fmtid="{D5CDD505-2E9C-101B-9397-08002B2CF9AE}" pid="3" name="KSOProductBuildVer">
    <vt:lpwstr>2052-11.1.0.11194</vt:lpwstr>
  </property>
</Properties>
</file>